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hecklist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Gui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FFFFFF"/>
    </font>
    <font>
      <b val="1"/>
      <sz val="14"/>
    </font>
    <font>
      <b val="1"/>
    </font>
  </fonts>
  <fills count="3">
    <fill>
      <patternFill/>
    </fill>
    <fill>
      <patternFill patternType="gray125"/>
    </fill>
    <fill>
      <patternFill patternType="solid">
        <fgColor rgb="001F4E79"/>
      </patternFill>
    </fill>
  </fills>
  <borders count="2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center" wrapText="1"/>
    </xf>
    <xf numFmtId="0" fontId="2" fillId="0" borderId="0" pivotButton="0" quotePrefix="0" xfId="0"/>
    <xf numFmtId="0" fontId="3" fillId="0" borderId="0" pivotButton="0" quotePrefix="0" xfId="0"/>
    <xf numFmtId="0" fontId="0" fillId="0" borderId="0" applyAlignment="1" pivotButton="0" quotePrefix="0" xfId="0">
      <alignment wrapText="1"/>
    </xf>
    <xf numFmtId="10" fontId="0" fillId="0" borderId="0" pivotButton="0" quotePrefix="0" xfId="0"/>
    <xf numFmtId="2" fontId="0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F8D7DA"/>
        </patternFill>
      </fill>
    </dxf>
    <dxf>
      <fill>
        <patternFill patternType="solid">
          <fgColor rgb="00FFF3CD"/>
        </patternFill>
      </fill>
    </dxf>
    <dxf>
      <fill>
        <patternFill patternType="solid">
          <fgColor rgb="00D1E7DD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3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6" customWidth="1" min="1" max="1"/>
    <col width="8" customWidth="1" min="2" max="2"/>
    <col width="48" customWidth="1" min="3" max="3"/>
    <col width="30" customWidth="1" min="4" max="4"/>
    <col width="34" customWidth="1" min="5" max="5"/>
    <col width="12" customWidth="1" min="6" max="6"/>
    <col width="14" customWidth="1" min="7" max="7"/>
    <col width="16" customWidth="1" min="8" max="8"/>
    <col width="18" customWidth="1" min="9" max="9"/>
    <col width="12" customWidth="1" min="10" max="10"/>
    <col width="12" customWidth="1" min="11" max="11"/>
    <col width="30" customWidth="1" min="12" max="12"/>
    <col width="12" customWidth="1" min="13" max="13"/>
    <col width="14" customWidth="1" min="14" max="14"/>
    <col width="24" customWidth="1" min="15" max="15"/>
  </cols>
  <sheetData>
    <row r="1" ht="32" customHeight="1">
      <c r="A1" s="1" t="inlineStr">
        <is>
          <t>Seção</t>
        </is>
      </c>
      <c r="B1" s="1" t="inlineStr">
        <is>
          <t>Item</t>
        </is>
      </c>
      <c r="C1" s="1" t="inlineStr">
        <is>
          <t>Critério (o que verificar)</t>
        </is>
      </c>
      <c r="D1" s="1" t="inlineStr">
        <is>
          <t>Referência (ITP/Norma/Orientação)</t>
        </is>
      </c>
      <c r="E1" s="1" t="inlineStr">
        <is>
          <t>Evidência (URL/print/arquivo)</t>
        </is>
      </c>
      <c r="F1" s="1" t="inlineStr">
        <is>
          <t>Situação</t>
        </is>
      </c>
      <c r="G1" s="1" t="inlineStr">
        <is>
          <t>Pontuação (0-1)</t>
        </is>
      </c>
      <c r="H1" s="1" t="inlineStr">
        <is>
          <t>Data da verificação</t>
        </is>
      </c>
      <c r="I1" s="1" t="inlineStr">
        <is>
          <t>Responsável</t>
        </is>
      </c>
      <c r="J1" s="1" t="inlineStr">
        <is>
          <t>Prioridade</t>
        </is>
      </c>
      <c r="K1" s="1" t="inlineStr">
        <is>
          <t>Risco</t>
        </is>
      </c>
      <c r="L1" s="1" t="inlineStr">
        <is>
          <t>Ação corretiva</t>
        </is>
      </c>
      <c r="M1" s="1" t="inlineStr">
        <is>
          <t>Prazo</t>
        </is>
      </c>
      <c r="N1" s="1" t="inlineStr">
        <is>
          <t>Status da ação</t>
        </is>
      </c>
      <c r="O1" s="1" t="inlineStr">
        <is>
          <t>Observações</t>
        </is>
      </c>
    </row>
    <row r="2" ht="44" customHeight="1">
      <c r="A2" s="2" t="inlineStr">
        <is>
          <t>Governança</t>
        </is>
      </c>
      <c r="B2" s="2" t="inlineStr">
        <is>
          <t>1.1</t>
        </is>
      </c>
      <c r="C2" s="2" t="inlineStr">
        <is>
          <t>Existe área/órgão responsável pelo Portal da Transparência (norma interna, portaria ou ato designando gestor e equipe)?</t>
        </is>
      </c>
      <c r="D2" s="2" t="inlineStr">
        <is>
          <t>Boas práticas/gestão da informação; alinhamento ITP (governança)</t>
        </is>
      </c>
      <c r="E2" s="2" t="inlineStr"/>
      <c r="F2" s="2" t="inlineStr"/>
      <c r="G2" s="2" t="inlineStr"/>
      <c r="H2" s="2" t="inlineStr"/>
      <c r="I2" s="2" t="inlineStr"/>
      <c r="J2" s="2" t="inlineStr"/>
      <c r="K2" s="2" t="inlineStr"/>
      <c r="L2" s="2" t="inlineStr"/>
      <c r="M2" s="2" t="inlineStr"/>
      <c r="N2" s="2" t="inlineStr"/>
      <c r="O2" s="2" t="inlineStr"/>
    </row>
    <row r="3" ht="44" customHeight="1">
      <c r="A3" s="2" t="inlineStr">
        <is>
          <t>Governança</t>
        </is>
      </c>
      <c r="B3" s="2" t="inlineStr">
        <is>
          <t>1.2</t>
        </is>
      </c>
      <c r="C3" s="2" t="inlineStr">
        <is>
          <t>Há política de atualização: periodicidade definida por tipo de informação (receitas/despesas, contratos, pessoal etc.)?</t>
        </is>
      </c>
      <c r="D3" s="2" t="inlineStr">
        <is>
          <t>LC 131/2009 (tempo real) + LAI (transparência ativa)</t>
        </is>
      </c>
      <c r="E3" s="2" t="inlineStr"/>
      <c r="F3" s="2" t="inlineStr"/>
      <c r="G3" s="2" t="inlineStr"/>
      <c r="H3" s="2" t="inlineStr"/>
      <c r="I3" s="2" t="inlineStr"/>
      <c r="J3" s="2" t="inlineStr"/>
      <c r="K3" s="2" t="inlineStr"/>
      <c r="L3" s="2" t="inlineStr"/>
      <c r="M3" s="2" t="inlineStr"/>
      <c r="N3" s="2" t="inlineStr"/>
      <c r="O3" s="2" t="inlineStr"/>
    </row>
    <row r="4" ht="44" customHeight="1">
      <c r="A4" s="2" t="inlineStr">
        <is>
          <t>Governança</t>
        </is>
      </c>
      <c r="B4" s="2" t="inlineStr">
        <is>
          <t>1.3</t>
        </is>
      </c>
      <c r="C4" s="2" t="inlineStr">
        <is>
          <t>Há registro de mudanças (log) e controle de versões dos dados/documentos publicados?</t>
        </is>
      </c>
      <c r="D4" s="2" t="inlineStr">
        <is>
          <t>Boas práticas de integridade/auditabilidade</t>
        </is>
      </c>
      <c r="E4" s="2" t="inlineStr"/>
      <c r="F4" s="2" t="inlineStr"/>
      <c r="G4" s="2" t="inlineStr"/>
      <c r="H4" s="2" t="inlineStr"/>
      <c r="I4" s="2" t="inlineStr"/>
      <c r="J4" s="2" t="inlineStr"/>
      <c r="K4" s="2" t="inlineStr"/>
      <c r="L4" s="2" t="inlineStr"/>
      <c r="M4" s="2" t="inlineStr"/>
      <c r="N4" s="2" t="inlineStr"/>
      <c r="O4" s="2" t="inlineStr"/>
    </row>
    <row r="5" ht="44" customHeight="1">
      <c r="A5" s="2" t="inlineStr">
        <is>
          <t>Governança</t>
        </is>
      </c>
      <c r="B5" s="2" t="inlineStr">
        <is>
          <t>1.4</t>
        </is>
      </c>
      <c r="C5" s="2" t="inlineStr">
        <is>
          <t>Há canal de correção/retificação e SLA para corrigir dados publicados incorretos?</t>
        </is>
      </c>
      <c r="D5" s="2" t="inlineStr">
        <is>
          <t>Boas práticas; atendimento ao cidadão</t>
        </is>
      </c>
      <c r="E5" s="2" t="inlineStr"/>
      <c r="F5" s="2" t="inlineStr"/>
      <c r="G5" s="2" t="inlineStr"/>
      <c r="H5" s="2" t="inlineStr"/>
      <c r="I5" s="2" t="inlineStr"/>
      <c r="J5" s="2" t="inlineStr"/>
      <c r="K5" s="2" t="inlineStr"/>
      <c r="L5" s="2" t="inlineStr"/>
      <c r="M5" s="2" t="inlineStr"/>
      <c r="N5" s="2" t="inlineStr"/>
      <c r="O5" s="2" t="inlineStr"/>
    </row>
    <row r="6" ht="44" customHeight="1">
      <c r="A6" s="2" t="inlineStr">
        <is>
          <t>Ativa: Orçamento/Finanças</t>
        </is>
      </c>
      <c r="B6" s="2" t="inlineStr">
        <is>
          <t>2.1</t>
        </is>
      </c>
      <c r="C6" s="2" t="inlineStr">
        <is>
          <t>Despesas detalhadas por empenho/liquidação/pagamento, com favorecido, objeto e data (consulta e exportação)?</t>
        </is>
      </c>
      <c r="D6" s="2" t="inlineStr">
        <is>
          <t>LC 131/2009; ITP (transparência financeira)</t>
        </is>
      </c>
      <c r="E6" s="2" t="inlineStr"/>
      <c r="F6" s="2" t="inlineStr"/>
      <c r="G6" s="2" t="inlineStr"/>
      <c r="H6" s="2" t="inlineStr"/>
      <c r="I6" s="2" t="inlineStr"/>
      <c r="J6" s="2" t="inlineStr"/>
      <c r="K6" s="2" t="inlineStr"/>
      <c r="L6" s="2" t="inlineStr"/>
      <c r="M6" s="2" t="inlineStr"/>
      <c r="N6" s="2" t="inlineStr"/>
      <c r="O6" s="2" t="inlineStr"/>
    </row>
    <row r="7" ht="44" customHeight="1">
      <c r="A7" s="2" t="inlineStr">
        <is>
          <t>Ativa: Orçamento/Finanças</t>
        </is>
      </c>
      <c r="B7" s="2" t="inlineStr">
        <is>
          <t>2.2</t>
        </is>
      </c>
      <c r="C7" s="2" t="inlineStr">
        <is>
          <t>Receitas detalhadas por origem/fonte, lançamentos/arrecadação, com atualização tempestiva?</t>
        </is>
      </c>
      <c r="D7" s="2" t="inlineStr">
        <is>
          <t>LC 131/2009; ITP</t>
        </is>
      </c>
      <c r="E7" s="2" t="inlineStr"/>
      <c r="F7" s="2" t="inlineStr"/>
      <c r="G7" s="2" t="inlineStr"/>
      <c r="H7" s="2" t="inlineStr"/>
      <c r="I7" s="2" t="inlineStr"/>
      <c r="J7" s="2" t="inlineStr"/>
      <c r="K7" s="2" t="inlineStr"/>
      <c r="L7" s="2" t="inlineStr"/>
      <c r="M7" s="2" t="inlineStr"/>
      <c r="N7" s="2" t="inlineStr"/>
      <c r="O7" s="2" t="inlineStr"/>
    </row>
    <row r="8" ht="44" customHeight="1">
      <c r="A8" s="2" t="inlineStr">
        <is>
          <t>Ativa: Orçamento/Finanças</t>
        </is>
      </c>
      <c r="B8" s="2" t="inlineStr">
        <is>
          <t>2.3</t>
        </is>
      </c>
      <c r="C8" s="2" t="inlineStr">
        <is>
          <t>Possui filtros e pesquisa (período, órgão, função, credor, CNPJ/CPF, natureza da despesa)?</t>
        </is>
      </c>
      <c r="D8" s="2" t="inlineStr">
        <is>
          <t>ITP (usabilidade/consulta)</t>
        </is>
      </c>
      <c r="E8" s="2" t="inlineStr"/>
      <c r="F8" s="2" t="inlineStr"/>
      <c r="G8" s="2" t="inlineStr"/>
      <c r="H8" s="2" t="inlineStr"/>
      <c r="I8" s="2" t="inlineStr"/>
      <c r="J8" s="2" t="inlineStr"/>
      <c r="K8" s="2" t="inlineStr"/>
      <c r="L8" s="2" t="inlineStr"/>
      <c r="M8" s="2" t="inlineStr"/>
      <c r="N8" s="2" t="inlineStr"/>
      <c r="O8" s="2" t="inlineStr"/>
    </row>
    <row r="9" ht="44" customHeight="1">
      <c r="A9" s="2" t="inlineStr">
        <is>
          <t>Ativa: Licitações/Contratos</t>
        </is>
      </c>
      <c r="B9" s="2" t="inlineStr">
        <is>
          <t>3.1</t>
        </is>
      </c>
      <c r="C9" s="2" t="inlineStr">
        <is>
          <t>Publica procedimentos de contratação com dados mínimos (modalidade, nº, objeto, órgão, situação, datas, valores)?</t>
        </is>
      </c>
      <c r="D9" s="2" t="inlineStr">
        <is>
          <t>LAI + boas práticas; ITP (licitações)</t>
        </is>
      </c>
      <c r="E9" s="2" t="inlineStr"/>
      <c r="F9" s="2" t="inlineStr"/>
      <c r="G9" s="2" t="inlineStr"/>
      <c r="H9" s="2" t="inlineStr"/>
      <c r="I9" s="2" t="inlineStr"/>
      <c r="J9" s="2" t="inlineStr"/>
      <c r="K9" s="2" t="inlineStr"/>
      <c r="L9" s="2" t="inlineStr"/>
      <c r="M9" s="2" t="inlineStr"/>
      <c r="N9" s="2" t="inlineStr"/>
      <c r="O9" s="2" t="inlineStr"/>
    </row>
    <row r="10" ht="44" customHeight="1">
      <c r="A10" s="2" t="inlineStr">
        <is>
          <t>Ativa: Licitações/Contratos</t>
        </is>
      </c>
      <c r="B10" s="2" t="inlineStr">
        <is>
          <t>3.2</t>
        </is>
      </c>
      <c r="C10" s="2" t="inlineStr">
        <is>
          <t>Disponibiliza documentos essenciais (edital/termo de referência, anexos, atas, julgamentos, homologação/adjudicação) e, quando exigido, a íntegra do processo?</t>
        </is>
      </c>
      <c r="D10" s="2" t="inlineStr">
        <is>
          <t>Posicionamentos e orientações de controle; ITP / legislação local</t>
        </is>
      </c>
      <c r="E10" s="2" t="inlineStr"/>
      <c r="F10" s="2" t="inlineStr"/>
      <c r="G10" s="2" t="inlineStr"/>
      <c r="H10" s="2" t="inlineStr"/>
      <c r="I10" s="2" t="inlineStr"/>
      <c r="J10" s="2" t="inlineStr"/>
      <c r="K10" s="2" t="inlineStr"/>
      <c r="L10" s="2" t="inlineStr"/>
      <c r="M10" s="2" t="inlineStr"/>
      <c r="N10" s="2" t="inlineStr"/>
      <c r="O10" s="2" t="inlineStr"/>
    </row>
    <row r="11" ht="44" customHeight="1">
      <c r="A11" s="2" t="inlineStr">
        <is>
          <t>Ativa: Licitações/Contratos</t>
        </is>
      </c>
      <c r="B11" s="2" t="inlineStr">
        <is>
          <t>3.3</t>
        </is>
      </c>
      <c r="C11" s="2" t="inlineStr">
        <is>
          <t>Contratos e aditivos: íntegra, vigência, valor inicial e atualizado, fiscal/gestor, fonte de recursos, objeto, fornecedor?</t>
        </is>
      </c>
      <c r="D11" s="2" t="inlineStr">
        <is>
          <t>LAI; boas práticas; apontamentos recorrentes em fiscalizações</t>
        </is>
      </c>
      <c r="E11" s="2" t="inlineStr"/>
      <c r="F11" s="2" t="inlineStr"/>
      <c r="G11" s="2" t="inlineStr"/>
      <c r="H11" s="2" t="inlineStr"/>
      <c r="I11" s="2" t="inlineStr"/>
      <c r="J11" s="2" t="inlineStr"/>
      <c r="K11" s="2" t="inlineStr"/>
      <c r="L11" s="2" t="inlineStr"/>
      <c r="M11" s="2" t="inlineStr"/>
      <c r="N11" s="2" t="inlineStr"/>
      <c r="O11" s="2" t="inlineStr"/>
    </row>
    <row r="12" ht="44" customHeight="1">
      <c r="A12" s="2" t="inlineStr">
        <is>
          <t>Ativa: Licitações/Contratos</t>
        </is>
      </c>
      <c r="B12" s="2" t="inlineStr">
        <is>
          <t>3.4</t>
        </is>
      </c>
      <c r="C12" s="2" t="inlineStr">
        <is>
          <t>Pagamentos vinculados ao contrato são rastreáveis (link do contrato → empenhos/pagamentos)?</t>
        </is>
      </c>
      <c r="D12" s="2" t="inlineStr">
        <is>
          <t>Boas práticas de rastreabilidade; ITP</t>
        </is>
      </c>
      <c r="E12" s="2" t="inlineStr"/>
      <c r="F12" s="2" t="inlineStr"/>
      <c r="G12" s="2" t="inlineStr"/>
      <c r="H12" s="2" t="inlineStr"/>
      <c r="I12" s="2" t="inlineStr"/>
      <c r="J12" s="2" t="inlineStr"/>
      <c r="K12" s="2" t="inlineStr"/>
      <c r="L12" s="2" t="inlineStr"/>
      <c r="M12" s="2" t="inlineStr"/>
      <c r="N12" s="2" t="inlineStr"/>
      <c r="O12" s="2" t="inlineStr"/>
    </row>
    <row r="13" ht="44" customHeight="1">
      <c r="A13" s="2" t="inlineStr">
        <is>
          <t>Ativa: Licitações/Contratos</t>
        </is>
      </c>
      <c r="B13" s="2" t="inlineStr">
        <is>
          <t>3.5</t>
        </is>
      </c>
      <c r="C13" s="2" t="inlineStr">
        <is>
          <t>Contratações diretas (dispensa/inexigibilidade): fundamentação, justificativas, pesquisa de preços, ratificação, contrato/nota de empenho?</t>
        </is>
      </c>
      <c r="D13" s="2" t="inlineStr">
        <is>
          <t>LAI; boas práticas; fiscalização de portais</t>
        </is>
      </c>
      <c r="E13" s="2" t="inlineStr"/>
      <c r="F13" s="2" t="inlineStr"/>
      <c r="G13" s="2" t="inlineStr"/>
      <c r="H13" s="2" t="inlineStr"/>
      <c r="I13" s="2" t="inlineStr"/>
      <c r="J13" s="2" t="inlineStr"/>
      <c r="K13" s="2" t="inlineStr"/>
      <c r="L13" s="2" t="inlineStr"/>
      <c r="M13" s="2" t="inlineStr"/>
      <c r="N13" s="2" t="inlineStr"/>
      <c r="O13" s="2" t="inlineStr"/>
    </row>
    <row r="14" ht="44" customHeight="1">
      <c r="A14" s="2" t="inlineStr">
        <is>
          <t>Ativa: Pessoal</t>
        </is>
      </c>
      <c r="B14" s="2" t="inlineStr">
        <is>
          <t>4.1</t>
        </is>
      </c>
      <c r="C14" s="2" t="inlineStr">
        <is>
          <t>Divulga quadro de cargos (efetivos/comissionados/temporários), lotação e jornada?</t>
        </is>
      </c>
      <c r="D14" s="2" t="inlineStr">
        <is>
          <t>LAI; boas práticas; fiscalizações</t>
        </is>
      </c>
      <c r="E14" s="2" t="inlineStr"/>
      <c r="F14" s="2" t="inlineStr"/>
      <c r="G14" s="2" t="inlineStr"/>
      <c r="H14" s="2" t="inlineStr"/>
      <c r="I14" s="2" t="inlineStr"/>
      <c r="J14" s="2" t="inlineStr"/>
      <c r="K14" s="2" t="inlineStr"/>
      <c r="L14" s="2" t="inlineStr"/>
      <c r="M14" s="2" t="inlineStr"/>
      <c r="N14" s="2" t="inlineStr"/>
      <c r="O14" s="2" t="inlineStr"/>
    </row>
    <row r="15" ht="44" customHeight="1">
      <c r="A15" s="2" t="inlineStr">
        <is>
          <t>Ativa: Pessoal</t>
        </is>
      </c>
      <c r="B15" s="2" t="inlineStr">
        <is>
          <t>4.2</t>
        </is>
      </c>
      <c r="C15" s="2" t="inlineStr">
        <is>
          <t>Remuneração individualizada com parcelas (vencimento, vantagens, descontos), de forma compreensível e atualizada?</t>
        </is>
      </c>
      <c r="D15" s="2" t="inlineStr">
        <is>
          <t>LAI; entendimentos gerais de transparência</t>
        </is>
      </c>
      <c r="E15" s="2" t="inlineStr"/>
      <c r="F15" s="2" t="inlineStr"/>
      <c r="G15" s="2" t="inlineStr"/>
      <c r="H15" s="2" t="inlineStr"/>
      <c r="I15" s="2" t="inlineStr"/>
      <c r="J15" s="2" t="inlineStr"/>
      <c r="K15" s="2" t="inlineStr"/>
      <c r="L15" s="2" t="inlineStr"/>
      <c r="M15" s="2" t="inlineStr"/>
      <c r="N15" s="2" t="inlineStr"/>
      <c r="O15" s="2" t="inlineStr"/>
    </row>
    <row r="16" ht="44" customHeight="1">
      <c r="A16" s="2" t="inlineStr">
        <is>
          <t>Ativa: Pessoal</t>
        </is>
      </c>
      <c r="B16" s="2" t="inlineStr">
        <is>
          <t>4.3</t>
        </is>
      </c>
      <c r="C16" s="2" t="inlineStr">
        <is>
          <t>Diárias e passagens: beneficiário, destino, motivo, valor, período, prestação de contas?</t>
        </is>
      </c>
      <c r="D16" s="2" t="inlineStr">
        <is>
          <t>ITP (diárias) / boas práticas</t>
        </is>
      </c>
      <c r="E16" s="2" t="inlineStr"/>
      <c r="F16" s="2" t="inlineStr"/>
      <c r="G16" s="2" t="inlineStr"/>
      <c r="H16" s="2" t="inlineStr"/>
      <c r="I16" s="2" t="inlineStr"/>
      <c r="J16" s="2" t="inlineStr"/>
      <c r="K16" s="2" t="inlineStr"/>
      <c r="L16" s="2" t="inlineStr"/>
      <c r="M16" s="2" t="inlineStr"/>
      <c r="N16" s="2" t="inlineStr"/>
      <c r="O16" s="2" t="inlineStr"/>
    </row>
    <row r="17" ht="44" customHeight="1">
      <c r="A17" s="2" t="inlineStr">
        <is>
          <t>Ativa: Transferências</t>
        </is>
      </c>
      <c r="B17" s="2" t="inlineStr">
        <is>
          <t>5.1</t>
        </is>
      </c>
      <c r="C17" s="2" t="inlineStr">
        <is>
          <t>Convênios/termos: partes, objeto, plano de trabalho, valores, vigência, execução, prestações de contas?</t>
        </is>
      </c>
      <c r="D17" s="2" t="inlineStr">
        <is>
          <t>LAI; boas práticas; ITP</t>
        </is>
      </c>
      <c r="E17" s="2" t="inlineStr"/>
      <c r="F17" s="2" t="inlineStr"/>
      <c r="G17" s="2" t="inlineStr"/>
      <c r="H17" s="2" t="inlineStr"/>
      <c r="I17" s="2" t="inlineStr"/>
      <c r="J17" s="2" t="inlineStr"/>
      <c r="K17" s="2" t="inlineStr"/>
      <c r="L17" s="2" t="inlineStr"/>
      <c r="M17" s="2" t="inlineStr"/>
      <c r="N17" s="2" t="inlineStr"/>
      <c r="O17" s="2" t="inlineStr"/>
    </row>
    <row r="18" ht="44" customHeight="1">
      <c r="A18" s="2" t="inlineStr">
        <is>
          <t>Ativa: Patrimônio</t>
        </is>
      </c>
      <c r="B18" s="2" t="inlineStr">
        <is>
          <t>5.2</t>
        </is>
      </c>
      <c r="C18" s="2" t="inlineStr">
        <is>
          <t>Bens imóveis e frota: identificação, situação, uso, gastos com manutenção/combustível quando aplicável?</t>
        </is>
      </c>
      <c r="D18" s="2" t="inlineStr">
        <is>
          <t>Boas práticas; ITP (se aplicável)</t>
        </is>
      </c>
      <c r="E18" s="2" t="inlineStr"/>
      <c r="F18" s="2" t="inlineStr"/>
      <c r="G18" s="2" t="inlineStr"/>
      <c r="H18" s="2" t="inlineStr"/>
      <c r="I18" s="2" t="inlineStr"/>
      <c r="J18" s="2" t="inlineStr"/>
      <c r="K18" s="2" t="inlineStr"/>
      <c r="L18" s="2" t="inlineStr"/>
      <c r="M18" s="2" t="inlineStr"/>
      <c r="N18" s="2" t="inlineStr"/>
      <c r="O18" s="2" t="inlineStr"/>
    </row>
    <row r="19" ht="44" customHeight="1">
      <c r="A19" s="2" t="inlineStr">
        <is>
          <t>Ativa: Relatórios Fiscais</t>
        </is>
      </c>
      <c r="B19" s="2" t="inlineStr">
        <is>
          <t>6.1</t>
        </is>
      </c>
      <c r="C19" s="2" t="inlineStr">
        <is>
          <t>Publica RREO e RGF (e anexos) no Portal, de forma acessível e histórica?</t>
        </is>
      </c>
      <c r="D19" s="2" t="inlineStr">
        <is>
          <t>LRF; orientações do controle</t>
        </is>
      </c>
      <c r="E19" s="2" t="inlineStr"/>
      <c r="F19" s="2" t="inlineStr"/>
      <c r="G19" s="2" t="inlineStr"/>
      <c r="H19" s="2" t="inlineStr"/>
      <c r="I19" s="2" t="inlineStr"/>
      <c r="J19" s="2" t="inlineStr"/>
      <c r="K19" s="2" t="inlineStr"/>
      <c r="L19" s="2" t="inlineStr"/>
      <c r="M19" s="2" t="inlineStr"/>
      <c r="N19" s="2" t="inlineStr"/>
      <c r="O19" s="2" t="inlineStr"/>
    </row>
    <row r="20" ht="44" customHeight="1">
      <c r="A20" s="2" t="inlineStr">
        <is>
          <t>Ativa: Relatórios Fiscais</t>
        </is>
      </c>
      <c r="B20" s="2" t="inlineStr">
        <is>
          <t>6.2</t>
        </is>
      </c>
      <c r="C20" s="2" t="inlineStr">
        <is>
          <t>Publica LOA/LDO/PPA e alterações, com anexos e séries históricas?</t>
        </is>
      </c>
      <c r="D20" s="2" t="inlineStr">
        <is>
          <t>Boas práticas; controle social</t>
        </is>
      </c>
      <c r="E20" s="2" t="inlineStr"/>
      <c r="F20" s="2" t="inlineStr"/>
      <c r="G20" s="2" t="inlineStr"/>
      <c r="H20" s="2" t="inlineStr"/>
      <c r="I20" s="2" t="inlineStr"/>
      <c r="J20" s="2" t="inlineStr"/>
      <c r="K20" s="2" t="inlineStr"/>
      <c r="L20" s="2" t="inlineStr"/>
      <c r="M20" s="2" t="inlineStr"/>
      <c r="N20" s="2" t="inlineStr"/>
      <c r="O20" s="2" t="inlineStr"/>
    </row>
    <row r="21" ht="44" customHeight="1">
      <c r="A21" s="2" t="inlineStr">
        <is>
          <t>Passiva: e-SIC</t>
        </is>
      </c>
      <c r="B21" s="2" t="inlineStr">
        <is>
          <t>7.1</t>
        </is>
      </c>
      <c r="C21" s="2" t="inlineStr">
        <is>
          <t>Há página do SIC com instruções claras, formulário/serviço eletrônico e meios alternativos?</t>
        </is>
      </c>
      <c r="D21" s="2" t="inlineStr">
        <is>
          <t>LAI (transparência passiva)</t>
        </is>
      </c>
      <c r="E21" s="2" t="inlineStr"/>
      <c r="F21" s="2" t="inlineStr"/>
      <c r="G21" s="2" t="inlineStr"/>
      <c r="H21" s="2" t="inlineStr"/>
      <c r="I21" s="2" t="inlineStr"/>
      <c r="J21" s="2" t="inlineStr"/>
      <c r="K21" s="2" t="inlineStr"/>
      <c r="L21" s="2" t="inlineStr"/>
      <c r="M21" s="2" t="inlineStr"/>
      <c r="N21" s="2" t="inlineStr"/>
      <c r="O21" s="2" t="inlineStr"/>
    </row>
    <row r="22" ht="44" customHeight="1">
      <c r="A22" s="2" t="inlineStr">
        <is>
          <t>Passiva: e-SIC</t>
        </is>
      </c>
      <c r="B22" s="2" t="inlineStr">
        <is>
          <t>7.2</t>
        </is>
      </c>
      <c r="C22" s="2" t="inlineStr">
        <is>
          <t>O sistema gera protocolo e permite acompanhamento?</t>
        </is>
      </c>
      <c r="D22" s="2" t="inlineStr">
        <is>
          <t>LAI</t>
        </is>
      </c>
      <c r="E22" s="2" t="inlineStr"/>
      <c r="F22" s="2" t="inlineStr"/>
      <c r="G22" s="2" t="inlineStr"/>
      <c r="H22" s="2" t="inlineStr"/>
      <c r="I22" s="2" t="inlineStr"/>
      <c r="J22" s="2" t="inlineStr"/>
      <c r="K22" s="2" t="inlineStr"/>
      <c r="L22" s="2" t="inlineStr"/>
      <c r="M22" s="2" t="inlineStr"/>
      <c r="N22" s="2" t="inlineStr"/>
      <c r="O22" s="2" t="inlineStr"/>
    </row>
    <row r="23" ht="44" customHeight="1">
      <c r="A23" s="2" t="inlineStr">
        <is>
          <t>Passiva: e-SIC</t>
        </is>
      </c>
      <c r="B23" s="2" t="inlineStr">
        <is>
          <t>7.3</t>
        </is>
      </c>
      <c r="C23" s="2" t="inlineStr">
        <is>
          <t>Há publicação de estatísticas do SIC (quantidade, prazo médio, deferimentos/indeferimentos, temas)?</t>
        </is>
      </c>
      <c r="D23" s="2" t="inlineStr">
        <is>
          <t>Boas práticas; indicadores (ITP/PNTP)</t>
        </is>
      </c>
      <c r="E23" s="2" t="inlineStr"/>
      <c r="F23" s="2" t="inlineStr"/>
      <c r="G23" s="2" t="inlineStr"/>
      <c r="H23" s="2" t="inlineStr"/>
      <c r="I23" s="2" t="inlineStr"/>
      <c r="J23" s="2" t="inlineStr"/>
      <c r="K23" s="2" t="inlineStr"/>
      <c r="L23" s="2" t="inlineStr"/>
      <c r="M23" s="2" t="inlineStr"/>
      <c r="N23" s="2" t="inlineStr"/>
      <c r="O23" s="2" t="inlineStr"/>
    </row>
    <row r="24" ht="44" customHeight="1">
      <c r="A24" s="2" t="inlineStr">
        <is>
          <t>Dados Abertos</t>
        </is>
      </c>
      <c r="B24" s="2" t="inlineStr">
        <is>
          <t>8.1</t>
        </is>
      </c>
      <c r="C24" s="2" t="inlineStr">
        <is>
          <t>Disponibiliza dados em formato aberto (CSV/JSON) com dicionário de dados/metadados?</t>
        </is>
      </c>
      <c r="D24" s="2" t="inlineStr">
        <is>
          <t>Política de dados abertos; boas práticas</t>
        </is>
      </c>
      <c r="E24" s="2" t="inlineStr"/>
      <c r="F24" s="2" t="inlineStr"/>
      <c r="G24" s="2" t="inlineStr"/>
      <c r="H24" s="2" t="inlineStr"/>
      <c r="I24" s="2" t="inlineStr"/>
      <c r="J24" s="2" t="inlineStr"/>
      <c r="K24" s="2" t="inlineStr"/>
      <c r="L24" s="2" t="inlineStr"/>
      <c r="M24" s="2" t="inlineStr"/>
      <c r="N24" s="2" t="inlineStr"/>
      <c r="O24" s="2" t="inlineStr"/>
    </row>
    <row r="25" ht="44" customHeight="1">
      <c r="A25" s="2" t="inlineStr">
        <is>
          <t>Dados Abertos</t>
        </is>
      </c>
      <c r="B25" s="2" t="inlineStr">
        <is>
          <t>8.2</t>
        </is>
      </c>
      <c r="C25" s="2" t="inlineStr">
        <is>
          <t>Há API ou mecanismo de exportação em massa para receitas/despesas/contratos?</t>
        </is>
      </c>
      <c r="D25" s="2" t="inlineStr">
        <is>
          <t>Boas práticas; ITP (exportação)</t>
        </is>
      </c>
      <c r="E25" s="2" t="inlineStr"/>
      <c r="F25" s="2" t="inlineStr"/>
      <c r="G25" s="2" t="inlineStr"/>
      <c r="H25" s="2" t="inlineStr"/>
      <c r="I25" s="2" t="inlineStr"/>
      <c r="J25" s="2" t="inlineStr"/>
      <c r="K25" s="2" t="inlineStr"/>
      <c r="L25" s="2" t="inlineStr"/>
      <c r="M25" s="2" t="inlineStr"/>
      <c r="N25" s="2" t="inlineStr"/>
      <c r="O25" s="2" t="inlineStr"/>
    </row>
    <row r="26" ht="44" customHeight="1">
      <c r="A26" s="2" t="inlineStr">
        <is>
          <t>Dados Abertos</t>
        </is>
      </c>
      <c r="B26" s="2" t="inlineStr">
        <is>
          <t>8.3</t>
        </is>
      </c>
      <c r="C26" s="2" t="inlineStr">
        <is>
          <t>Licença de uso e política de reutilização dos dados estão claras?</t>
        </is>
      </c>
      <c r="D26" s="2" t="inlineStr">
        <is>
          <t>Boas práticas de dados abertos</t>
        </is>
      </c>
      <c r="E26" s="2" t="inlineStr"/>
      <c r="F26" s="2" t="inlineStr"/>
      <c r="G26" s="2" t="inlineStr"/>
      <c r="H26" s="2" t="inlineStr"/>
      <c r="I26" s="2" t="inlineStr"/>
      <c r="J26" s="2" t="inlineStr"/>
      <c r="K26" s="2" t="inlineStr"/>
      <c r="L26" s="2" t="inlineStr"/>
      <c r="M26" s="2" t="inlineStr"/>
      <c r="N26" s="2" t="inlineStr"/>
      <c r="O26" s="2" t="inlineStr"/>
    </row>
    <row r="27" ht="44" customHeight="1">
      <c r="A27" s="2" t="inlineStr">
        <is>
          <t>Usabilidade/Acessibilidade</t>
        </is>
      </c>
      <c r="B27" s="2" t="inlineStr">
        <is>
          <t>9.1</t>
        </is>
      </c>
      <c r="C27" s="2" t="inlineStr">
        <is>
          <t>O portal tem busca geral, navegação por temas e linguagem cidadã (glossário/FAQ)?</t>
        </is>
      </c>
      <c r="D27" s="2" t="inlineStr">
        <is>
          <t>ITP (usabilidade/boas práticas)</t>
        </is>
      </c>
      <c r="E27" s="2" t="inlineStr"/>
      <c r="F27" s="2" t="inlineStr"/>
      <c r="G27" s="2" t="inlineStr"/>
      <c r="H27" s="2" t="inlineStr"/>
      <c r="I27" s="2" t="inlineStr"/>
      <c r="J27" s="2" t="inlineStr"/>
      <c r="K27" s="2" t="inlineStr"/>
      <c r="L27" s="2" t="inlineStr"/>
      <c r="M27" s="2" t="inlineStr"/>
      <c r="N27" s="2" t="inlineStr"/>
      <c r="O27" s="2" t="inlineStr"/>
    </row>
    <row r="28" ht="44" customHeight="1">
      <c r="A28" s="2" t="inlineStr">
        <is>
          <t>Usabilidade/Acessibilidade</t>
        </is>
      </c>
      <c r="B28" s="2" t="inlineStr">
        <is>
          <t>9.2</t>
        </is>
      </c>
      <c r="C28" s="2" t="inlineStr">
        <is>
          <t>Acessibilidade: compatibilidade com leitores de tela, contraste adequado, atalhos de teclado, textos alternativos?</t>
        </is>
      </c>
      <c r="D28" s="2" t="inlineStr">
        <is>
          <t>Boas práticas; acessibilidade digital</t>
        </is>
      </c>
      <c r="E28" s="2" t="inlineStr"/>
      <c r="F28" s="2" t="inlineStr"/>
      <c r="G28" s="2" t="inlineStr"/>
      <c r="H28" s="2" t="inlineStr"/>
      <c r="I28" s="2" t="inlineStr"/>
      <c r="J28" s="2" t="inlineStr"/>
      <c r="K28" s="2" t="inlineStr"/>
      <c r="L28" s="2" t="inlineStr"/>
      <c r="M28" s="2" t="inlineStr"/>
      <c r="N28" s="2" t="inlineStr"/>
      <c r="O28" s="2" t="inlineStr"/>
    </row>
    <row r="29" ht="44" customHeight="1">
      <c r="A29" s="2" t="inlineStr">
        <is>
          <t>Usabilidade/Acessibilidade</t>
        </is>
      </c>
      <c r="B29" s="2" t="inlineStr">
        <is>
          <t>9.3</t>
        </is>
      </c>
      <c r="C29" s="2" t="inlineStr">
        <is>
          <t>Links e arquivos estão íntegros (sem 404), PDFs pesquisáveis, e páginas com atualização exibida?</t>
        </is>
      </c>
      <c r="D29" s="2" t="inlineStr">
        <is>
          <t>Boas práticas de qualidade</t>
        </is>
      </c>
      <c r="E29" s="2" t="inlineStr"/>
      <c r="F29" s="2" t="inlineStr"/>
      <c r="G29" s="2" t="inlineStr"/>
      <c r="H29" s="2" t="inlineStr"/>
      <c r="I29" s="2" t="inlineStr"/>
      <c r="J29" s="2" t="inlineStr"/>
      <c r="K29" s="2" t="inlineStr"/>
      <c r="L29" s="2" t="inlineStr"/>
      <c r="M29" s="2" t="inlineStr"/>
      <c r="N29" s="2" t="inlineStr"/>
      <c r="O29" s="2" t="inlineStr"/>
    </row>
    <row r="30" ht="44" customHeight="1">
      <c r="A30" s="2" t="inlineStr">
        <is>
          <t>Usabilidade/Acessibilidade</t>
        </is>
      </c>
      <c r="B30" s="2" t="inlineStr">
        <is>
          <t>9.4</t>
        </is>
      </c>
      <c r="C30" s="2" t="inlineStr">
        <is>
          <t>O portal informa data/hora da última atualização por módulo?</t>
        </is>
      </c>
      <c r="D30" s="2" t="inlineStr">
        <is>
          <t>LC 131/2009 (tempestividade) / boas práticas</t>
        </is>
      </c>
      <c r="E30" s="2" t="inlineStr"/>
      <c r="F30" s="2" t="inlineStr"/>
      <c r="G30" s="2" t="inlineStr"/>
      <c r="H30" s="2" t="inlineStr"/>
      <c r="I30" s="2" t="inlineStr"/>
      <c r="J30" s="2" t="inlineStr"/>
      <c r="K30" s="2" t="inlineStr"/>
      <c r="L30" s="2" t="inlineStr"/>
      <c r="M30" s="2" t="inlineStr"/>
      <c r="N30" s="2" t="inlineStr"/>
      <c r="O30" s="2" t="inlineStr"/>
    </row>
    <row r="31" ht="44" customHeight="1">
      <c r="A31" s="2" t="inlineStr">
        <is>
          <t>LGPD/Privacidade</t>
        </is>
      </c>
      <c r="B31" s="2" t="inlineStr">
        <is>
          <t>10.1</t>
        </is>
      </c>
      <c r="C31" s="2" t="inlineStr">
        <is>
          <t>Há política de privacidade do portal, identificação do controlador, encarregado (DPO) e canais?</t>
        </is>
      </c>
      <c r="D31" s="2" t="inlineStr">
        <is>
          <t>LGPD (transparência do tratamento)</t>
        </is>
      </c>
      <c r="E31" s="2" t="inlineStr"/>
      <c r="F31" s="2" t="inlineStr"/>
      <c r="G31" s="2" t="inlineStr"/>
      <c r="H31" s="2" t="inlineStr"/>
      <c r="I31" s="2" t="inlineStr"/>
      <c r="J31" s="2" t="inlineStr"/>
      <c r="K31" s="2" t="inlineStr"/>
      <c r="L31" s="2" t="inlineStr"/>
      <c r="M31" s="2" t="inlineStr"/>
      <c r="N31" s="2" t="inlineStr"/>
      <c r="O31" s="2" t="inlineStr"/>
    </row>
    <row r="32" ht="44" customHeight="1">
      <c r="A32" s="2" t="inlineStr">
        <is>
          <t>LGPD/Privacidade</t>
        </is>
      </c>
      <c r="B32" s="2" t="inlineStr">
        <is>
          <t>10.2</t>
        </is>
      </c>
      <c r="C32" s="2" t="inlineStr">
        <is>
          <t>Há critérios de minimização/anonimização para evitar exposição indevida de dados pessoais sensíveis nos documentos publicados?</t>
        </is>
      </c>
      <c r="D32" s="2" t="inlineStr">
        <is>
          <t>LGPD (princípios); boas práticas</t>
        </is>
      </c>
      <c r="E32" s="2" t="inlineStr"/>
      <c r="F32" s="2" t="inlineStr"/>
      <c r="G32" s="2" t="inlineStr"/>
      <c r="H32" s="2" t="inlineStr"/>
      <c r="I32" s="2" t="inlineStr"/>
      <c r="J32" s="2" t="inlineStr"/>
      <c r="K32" s="2" t="inlineStr"/>
      <c r="L32" s="2" t="inlineStr"/>
      <c r="M32" s="2" t="inlineStr"/>
      <c r="N32" s="2" t="inlineStr"/>
      <c r="O32" s="2" t="inlineStr"/>
    </row>
    <row r="33" ht="44" customHeight="1">
      <c r="A33" s="2" t="inlineStr">
        <is>
          <t>LGPD/Privacidade</t>
        </is>
      </c>
      <c r="B33" s="2" t="inlineStr">
        <is>
          <t>10.3</t>
        </is>
      </c>
      <c r="C33" s="2" t="inlineStr">
        <is>
          <t>Há procedimento de resposta a solicitações de titulares relacionadas a dados publicados (correção/eliminação quando cabível), sem comprometer LAI?</t>
        </is>
      </c>
      <c r="D33" s="2" t="inlineStr">
        <is>
          <t>LGPD x LAI (harmonização)</t>
        </is>
      </c>
      <c r="E33" s="2" t="inlineStr"/>
      <c r="F33" s="2" t="inlineStr"/>
      <c r="G33" s="2" t="inlineStr"/>
      <c r="H33" s="2" t="inlineStr"/>
      <c r="I33" s="2" t="inlineStr"/>
      <c r="J33" s="2" t="inlineStr"/>
      <c r="K33" s="2" t="inlineStr"/>
      <c r="L33" s="2" t="inlineStr"/>
      <c r="M33" s="2" t="inlineStr"/>
      <c r="N33" s="2" t="inlineStr"/>
      <c r="O33" s="2" t="inlineStr"/>
    </row>
    <row r="34" ht="44" customHeight="1">
      <c r="A34" s="2" t="inlineStr">
        <is>
          <t>Indicadores/KPIs</t>
        </is>
      </c>
      <c r="B34" s="2" t="inlineStr">
        <is>
          <t>11.1</t>
        </is>
      </c>
      <c r="C34" s="2" t="inlineStr">
        <is>
          <t>O município acompanha periodicamente o desempenho do portal (acessos, termos buscados, páginas mais vistas, erros)?</t>
        </is>
      </c>
      <c r="D34" s="2" t="inlineStr">
        <is>
          <t>Boas práticas de monitoramento</t>
        </is>
      </c>
      <c r="E34" s="2" t="inlineStr"/>
      <c r="F34" s="2" t="inlineStr"/>
      <c r="G34" s="2" t="inlineStr"/>
      <c r="H34" s="2" t="inlineStr"/>
      <c r="I34" s="2" t="inlineStr"/>
      <c r="J34" s="2" t="inlineStr"/>
      <c r="K34" s="2" t="inlineStr"/>
      <c r="L34" s="2" t="inlineStr"/>
      <c r="M34" s="2" t="inlineStr"/>
      <c r="N34" s="2" t="inlineStr"/>
      <c r="O34" s="2" t="inlineStr"/>
    </row>
    <row r="35" ht="44" customHeight="1">
      <c r="A35" s="2" t="inlineStr">
        <is>
          <t>Indicadores/KPIs</t>
        </is>
      </c>
      <c r="B35" s="2" t="inlineStr">
        <is>
          <t>11.2</t>
        </is>
      </c>
      <c r="C35" s="2" t="inlineStr">
        <is>
          <t>Há meta e plano de ação para elevar ITP/PNTP, com responsáveis e prazos?</t>
        </is>
      </c>
      <c r="D35" s="2" t="inlineStr">
        <is>
          <t>ITP/PNTP (melhoria contínua)</t>
        </is>
      </c>
      <c r="E35" s="2" t="inlineStr"/>
      <c r="F35" s="2" t="inlineStr"/>
      <c r="G35" s="2" t="inlineStr"/>
      <c r="H35" s="2" t="inlineStr"/>
      <c r="I35" s="2" t="inlineStr"/>
      <c r="J35" s="2" t="inlineStr"/>
      <c r="K35" s="2" t="inlineStr"/>
      <c r="L35" s="2" t="inlineStr"/>
      <c r="M35" s="2" t="inlineStr"/>
      <c r="N35" s="2" t="inlineStr"/>
      <c r="O35" s="2" t="inlineStr"/>
    </row>
  </sheetData>
  <conditionalFormatting sqref="A2:O400">
    <cfRule type="expression" priority="1" dxfId="0">
      <formula>$F2="Não atende"</formula>
    </cfRule>
    <cfRule type="expression" priority="2" dxfId="1">
      <formula>$F2="Parcial"</formula>
    </cfRule>
    <cfRule type="expression" priority="3" dxfId="2">
      <formula>$F2="OK"</formula>
    </cfRule>
  </conditionalFormatting>
  <dataValidations count="4">
    <dataValidation sqref="F2:F400" showErrorMessage="1" showInputMessage="1" allowBlank="1" type="list">
      <formula1>"OK,Parcial,Não atende,Não se aplica"</formula1>
    </dataValidation>
    <dataValidation sqref="J2:J400" showErrorMessage="1" showInputMessage="1" allowBlank="1" type="list">
      <formula1>"Alta,Média,Baixa"</formula1>
    </dataValidation>
    <dataValidation sqref="N2:N400" showErrorMessage="1" showInputMessage="1" allowBlank="1" type="list">
      <formula1>"Não iniciada,Em andamento,Concluída,Dependência externa"</formula1>
    </dataValidation>
    <dataValidation sqref="G2:G400" showErrorMessage="1" showInputMessage="1" allowBlank="1" type="decimal" operator="between">
      <formula1>0</formula1>
      <formula2>1</formula2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0"/>
  <sheetViews>
    <sheetView workbookViewId="0">
      <selection activeCell="A1" sqref="A1"/>
    </sheetView>
  </sheetViews>
  <sheetFormatPr baseColWidth="8" defaultRowHeight="15"/>
  <cols>
    <col width="28" customWidth="1" min="1" max="1"/>
    <col width="18" customWidth="1" min="2" max="2"/>
  </cols>
  <sheetData>
    <row r="1">
      <c r="A1" s="3" t="inlineStr">
        <is>
          <t>Resumo do Monitoramento do Portal</t>
        </is>
      </c>
    </row>
    <row r="3">
      <c r="A3" t="inlineStr">
        <is>
          <t>Data da última revisão:</t>
        </is>
      </c>
      <c r="B3" t="inlineStr">
        <is>
          <t>2026-02-03</t>
        </is>
      </c>
    </row>
    <row r="5">
      <c r="A5" s="4" t="inlineStr">
        <is>
          <t>KPIs sugeridos</t>
        </is>
      </c>
    </row>
    <row r="6">
      <c r="A6" s="5" t="inlineStr">
        <is>
          <t>% Itens OK</t>
        </is>
      </c>
      <c r="B6" s="6">
        <f>IFERROR(COUNTIF(Checklist!F:F,"OK")/COUNTA(Checklist!B:B),0)</f>
        <v/>
      </c>
    </row>
    <row r="7">
      <c r="A7" s="5" t="inlineStr">
        <is>
          <t>% Itens Não atende</t>
        </is>
      </c>
      <c r="B7" s="6">
        <f>IFERROR(COUNTIF(Checklist!F:F,"Não atende")/COUNTA(Checklist!B:B),0)</f>
        <v/>
      </c>
    </row>
    <row r="8">
      <c r="A8" s="5" t="inlineStr">
        <is>
          <t>Pontuação média</t>
        </is>
      </c>
      <c r="B8" s="6">
        <f>IFERROR(AVERAGE(Checklist!G:G),0)</f>
        <v/>
      </c>
    </row>
    <row r="9">
      <c r="A9" s="5" t="inlineStr">
        <is>
          <t>Ações em andamento</t>
        </is>
      </c>
      <c r="B9" s="6">
        <f>COUNTIF(Checklist!N:N,"Em andamento")</f>
        <v/>
      </c>
    </row>
    <row r="10">
      <c r="A10" s="5" t="inlineStr">
        <is>
          <t>Ações não iniciadas</t>
        </is>
      </c>
      <c r="B10" s="7">
        <f>COUNTIF(Checklist!N:N,"Não iniciada")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8"/>
  <sheetViews>
    <sheetView workbookViewId="0">
      <selection activeCell="A1" sqref="A1"/>
    </sheetView>
  </sheetViews>
  <sheetFormatPr baseColWidth="8" defaultRowHeight="15"/>
  <cols>
    <col width="95" customWidth="1" min="1" max="1"/>
  </cols>
  <sheetData>
    <row r="1">
      <c r="A1" s="3" t="inlineStr">
        <is>
          <t>Como usar este checklist</t>
        </is>
      </c>
    </row>
    <row r="3">
      <c r="A3" s="5" t="inlineStr">
        <is>
          <t>1) Para cada item, cole a evidência (URL ou caminho do arquivo/print) e marque a Situação.</t>
        </is>
      </c>
    </row>
    <row r="4">
      <c r="A4" s="5" t="inlineStr">
        <is>
          <t>2) Atribua Pontuação: OK=1; Parcial=0,5; Não atende=0; Não se aplica (deixe em branco).</t>
        </is>
      </c>
    </row>
    <row r="5">
      <c r="A5" s="5" t="inlineStr">
        <is>
          <t>3) Registre Ação corretiva, Prazo, Responsável e acompanhe o Status da ação.</t>
        </is>
      </c>
    </row>
    <row r="6">
      <c r="A6" s="5" t="inlineStr">
        <is>
          <t>4) Use a aba Dashboard para acompanhar a evolução (KPIs).</t>
        </is>
      </c>
    </row>
    <row r="7">
      <c r="A7" s="5" t="n"/>
    </row>
    <row r="8">
      <c r="A8" s="5" t="inlineStr">
        <is>
          <t>Dica: mantenha prints datados (pasta/drive institucional) para evidenciar a situação do portal na data da auditoria.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2026-02-03T18:13:01Z</dcterms:created>
  <dcterms:modified xmlns:dcterms="http://purl.org/dc/terms/" xmlns:xsi="http://www.w3.org/2001/XMLSchema-instance" xsi:type="dcterms:W3CDTF">2026-02-03T18:13:01Z</dcterms:modified>
</cp:coreProperties>
</file>